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30" windowWidth="20730" windowHeight="11760" tabRatio="799"/>
  </bookViews>
  <sheets>
    <sheet name="제2회 추경 조정 목록" sheetId="44" r:id="rId1"/>
  </sheets>
  <calcPr calcId="125725" iterate="1"/>
</workbook>
</file>

<file path=xl/calcChain.xml><?xml version="1.0" encoding="utf-8"?>
<calcChain xmlns="http://schemas.openxmlformats.org/spreadsheetml/2006/main">
  <c r="I25" i="44"/>
  <c r="I24"/>
  <c r="I23"/>
  <c r="I22"/>
  <c r="I21"/>
  <c r="I20"/>
  <c r="I19"/>
  <c r="I18"/>
  <c r="I17"/>
  <c r="I16"/>
  <c r="I15"/>
  <c r="I14"/>
  <c r="I13"/>
  <c r="I12"/>
  <c r="I11"/>
  <c r="I10"/>
  <c r="I9"/>
  <c r="I8"/>
  <c r="I6" s="1"/>
  <c r="H6"/>
  <c r="F6"/>
  <c r="G6"/>
  <c r="I7"/>
</calcChain>
</file>

<file path=xl/sharedStrings.xml><?xml version="1.0" encoding="utf-8"?>
<sst xmlns="http://schemas.openxmlformats.org/spreadsheetml/2006/main" count="98" uniqueCount="75">
  <si>
    <t>(단위 : 천원)</t>
    <phoneticPr fontId="3" type="noConversion"/>
  </si>
  <si>
    <t>사무관리비</t>
  </si>
  <si>
    <t>생활체육시설 유지 관리</t>
  </si>
  <si>
    <t>장애인복지시설 및 단체 지원 관리</t>
  </si>
  <si>
    <t>우리동네키움센터 운영(보조)</t>
  </si>
  <si>
    <t>중소기업·소상공인 경영활동 지원</t>
  </si>
  <si>
    <t>북악팔각정 시설개선 및 편의시설 확충</t>
  </si>
  <si>
    <t>행사운영비</t>
  </si>
  <si>
    <t>시설비</t>
  </si>
  <si>
    <t>사회복지사업보조</t>
  </si>
  <si>
    <t>건강도시과</t>
  </si>
  <si>
    <t>사회복지과</t>
  </si>
  <si>
    <t>보육지원과</t>
  </si>
  <si>
    <t>일자리경제과</t>
  </si>
  <si>
    <t>공원녹지과</t>
  </si>
  <si>
    <t>○ 체육시설물 구매 및 설치</t>
    <phoneticPr fontId="3" type="noConversion"/>
  </si>
  <si>
    <t>도로과</t>
    <phoneticPr fontId="3" type="noConversion"/>
  </si>
  <si>
    <t>시설비</t>
    <phoneticPr fontId="3" type="noConversion"/>
  </si>
  <si>
    <t>2021년도 제2회 추가경정예산안 조정 목록</t>
    <phoneticPr fontId="3" type="noConversion"/>
  </si>
  <si>
    <t>○ 행정문화, 건설복지</t>
    <phoneticPr fontId="3" type="noConversion"/>
  </si>
  <si>
    <t>○ 장애인의 날 행사</t>
    <phoneticPr fontId="3" type="noConversion"/>
  </si>
  <si>
    <t>○ 봉제생산품 판매전</t>
    <phoneticPr fontId="3" type="noConversion"/>
  </si>
  <si>
    <t>○ 지하주차장 및 기계설비 정비</t>
    <phoneticPr fontId="3" type="noConversion"/>
  </si>
  <si>
    <t>도로과</t>
    <phoneticPr fontId="3" type="noConversion"/>
  </si>
  <si>
    <t>문화과</t>
    <phoneticPr fontId="3" type="noConversion"/>
  </si>
  <si>
    <t>구립미술관 건립</t>
    <phoneticPr fontId="3" type="noConversion"/>
  </si>
  <si>
    <t>시설비</t>
    <phoneticPr fontId="3" type="noConversion"/>
  </si>
  <si>
    <t>자치행정과</t>
    <phoneticPr fontId="3" type="noConversion"/>
  </si>
  <si>
    <t>공원녹지과</t>
    <phoneticPr fontId="3" type="noConversion"/>
  </si>
  <si>
    <t>일자리경제과</t>
    <phoneticPr fontId="3" type="noConversion"/>
  </si>
  <si>
    <t>사무관리비</t>
    <phoneticPr fontId="3" type="noConversion"/>
  </si>
  <si>
    <t>동청사 유지 보수</t>
    <phoneticPr fontId="3" type="noConversion"/>
  </si>
  <si>
    <t>환경과</t>
    <phoneticPr fontId="3" type="noConversion"/>
  </si>
  <si>
    <t>○ 우리동네키움센터 임차보증금(2호점)</t>
    <phoneticPr fontId="3" type="noConversion"/>
  </si>
  <si>
    <t>기타자본이전</t>
    <phoneticPr fontId="3" type="noConversion"/>
  </si>
  <si>
    <t>연번</t>
    <phoneticPr fontId="3" type="noConversion"/>
  </si>
  <si>
    <t>부서명</t>
    <phoneticPr fontId="3" type="noConversion"/>
  </si>
  <si>
    <t>세부사업</t>
    <phoneticPr fontId="3" type="noConversion"/>
  </si>
  <si>
    <t>산출내역</t>
    <phoneticPr fontId="3" type="noConversion"/>
  </si>
  <si>
    <t>예산과목
(통계목)</t>
    <phoneticPr fontId="3" type="noConversion"/>
  </si>
  <si>
    <t>당초예산액</t>
    <phoneticPr fontId="3" type="noConversion"/>
  </si>
  <si>
    <t>증감</t>
    <phoneticPr fontId="3" type="noConversion"/>
  </si>
  <si>
    <t>수정예산액</t>
    <phoneticPr fontId="3" type="noConversion"/>
  </si>
  <si>
    <t>검토결과(구 1차)</t>
    <phoneticPr fontId="3" type="noConversion"/>
  </si>
  <si>
    <t>구의회
(1차)</t>
    <phoneticPr fontId="3" type="noConversion"/>
  </si>
  <si>
    <t>비고</t>
    <phoneticPr fontId="3" type="noConversion"/>
  </si>
  <si>
    <t>증  가</t>
    <phoneticPr fontId="3" type="noConversion"/>
  </si>
  <si>
    <t>감  소</t>
    <phoneticPr fontId="3" type="noConversion"/>
  </si>
  <si>
    <t>수용여부</t>
    <phoneticPr fontId="3" type="noConversion"/>
  </si>
  <si>
    <t>수용액</t>
    <phoneticPr fontId="3" type="noConversion"/>
  </si>
  <si>
    <t>통계목 변경</t>
    <phoneticPr fontId="3" type="noConversion"/>
  </si>
  <si>
    <t>○ 가옥 및 부지매입비</t>
    <phoneticPr fontId="3" type="noConversion"/>
  </si>
  <si>
    <t>○ 무악동주민센터 헬스장 보수</t>
    <phoneticPr fontId="3" type="noConversion"/>
  </si>
  <si>
    <t>공원녹지과</t>
    <phoneticPr fontId="3" type="noConversion"/>
  </si>
  <si>
    <t>예비비</t>
    <phoneticPr fontId="3" type="noConversion"/>
  </si>
  <si>
    <t>○ 코로나 상생 국민지원금</t>
    <phoneticPr fontId="3" type="noConversion"/>
  </si>
  <si>
    <t>재해재난목적예비비</t>
    <phoneticPr fontId="3" type="noConversion"/>
  </si>
  <si>
    <t>기획예산과</t>
    <phoneticPr fontId="3" type="noConversion"/>
  </si>
  <si>
    <t>시설비</t>
    <phoneticPr fontId="3" type="noConversion"/>
  </si>
  <si>
    <t>○ 신문로 공원 정비</t>
    <phoneticPr fontId="3" type="noConversion"/>
  </si>
  <si>
    <t>도시공원 소규모 정비</t>
    <phoneticPr fontId="3" type="noConversion"/>
  </si>
  <si>
    <t>○ 삼청로9길 5일대, 계동</t>
    <phoneticPr fontId="3" type="noConversion"/>
  </si>
  <si>
    <t>도심 자투리녹지 조성</t>
    <phoneticPr fontId="3" type="noConversion"/>
  </si>
  <si>
    <t>○ 이북5도청 인근 쉼터 조성</t>
    <phoneticPr fontId="3" type="noConversion"/>
  </si>
  <si>
    <t>○ 휘도계 교정검사 수수료</t>
    <phoneticPr fontId="3" type="noConversion"/>
  </si>
  <si>
    <t>전통시장 시설 현대화</t>
    <phoneticPr fontId="3" type="noConversion"/>
  </si>
  <si>
    <t>○ 통인시장 정자 현판 및 현수막 제작</t>
    <phoneticPr fontId="3" type="noConversion"/>
  </si>
  <si>
    <t>○ 통인시장 정자 보수 공사</t>
    <phoneticPr fontId="3" type="noConversion"/>
  </si>
  <si>
    <t>○ 상명대 후문 입구 도로보수</t>
    <phoneticPr fontId="3" type="noConversion"/>
  </si>
  <si>
    <t>○ 숭인공원 휴게 및 체육시설정비</t>
    <phoneticPr fontId="3" type="noConversion"/>
  </si>
  <si>
    <t>구소유 근린공원 정비</t>
    <phoneticPr fontId="3" type="noConversion"/>
  </si>
  <si>
    <t>소규모 도로 보수 공사</t>
    <phoneticPr fontId="3" type="noConversion"/>
  </si>
  <si>
    <t>주민불편해소사업</t>
    <phoneticPr fontId="3" type="noConversion"/>
  </si>
  <si>
    <t>○ 창신2동 마을 공동 물품 창고 보수</t>
    <phoneticPr fontId="3" type="noConversion"/>
  </si>
  <si>
    <t>빛 환경 관리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</si>
</sst>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sz val="22"/>
      <name val="HY궁서B"/>
      <family val="1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HY궁서B"/>
      <family val="1"/>
      <charset val="129"/>
    </font>
    <font>
      <sz val="12"/>
      <color theme="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sz val="24"/>
      <name val="HY견고딕"/>
      <family val="1"/>
      <charset val="129"/>
    </font>
    <font>
      <sz val="16"/>
      <name val="새굴림"/>
      <family val="1"/>
      <charset val="129"/>
    </font>
    <font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color rgb="FF00206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나눔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37" fontId="4" fillId="0" borderId="0" xfId="0" applyNumberFormat="1" applyFont="1" applyAlignment="1">
      <alignment vertical="center"/>
    </xf>
    <xf numFmtId="37" fontId="4" fillId="0" borderId="0" xfId="1" applyNumberFormat="1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 shrinkToFit="1"/>
    </xf>
    <xf numFmtId="37" fontId="6" fillId="0" borderId="0" xfId="0" applyNumberFormat="1" applyFont="1" applyFill="1" applyAlignment="1">
      <alignment vertical="center"/>
    </xf>
    <xf numFmtId="41" fontId="6" fillId="0" borderId="0" xfId="1" applyFont="1" applyAlignment="1">
      <alignment vertical="center" shrinkToFit="1"/>
    </xf>
    <xf numFmtId="37" fontId="12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 shrinkToFit="1"/>
    </xf>
    <xf numFmtId="41" fontId="9" fillId="0" borderId="0" xfId="1" applyFont="1" applyAlignment="1">
      <alignment horizontal="center" vertical="center" shrinkToFit="1"/>
    </xf>
    <xf numFmtId="37" fontId="10" fillId="0" borderId="0" xfId="1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 wrapText="1" justifyLastLine="1" shrinkToFit="1"/>
    </xf>
    <xf numFmtId="37" fontId="7" fillId="0" borderId="0" xfId="0" applyNumberFormat="1" applyFont="1" applyAlignment="1">
      <alignment horizontal="center" vertical="center" wrapText="1" shrinkToFit="1"/>
    </xf>
    <xf numFmtId="37" fontId="8" fillId="0" borderId="0" xfId="0" applyNumberFormat="1" applyFont="1" applyAlignment="1">
      <alignment horizontal="right" vertical="center" wrapText="1" shrinkToFit="1"/>
    </xf>
    <xf numFmtId="41" fontId="6" fillId="0" borderId="0" xfId="1" applyFont="1" applyAlignment="1">
      <alignment horizontal="right" vertical="center"/>
    </xf>
    <xf numFmtId="0" fontId="0" fillId="0" borderId="1" xfId="0" applyBorder="1"/>
    <xf numFmtId="37" fontId="17" fillId="0" borderId="1" xfId="0" applyNumberFormat="1" applyFont="1" applyFill="1" applyBorder="1" applyAlignment="1">
      <alignment horizontal="center" vertical="center" shrinkToFit="1"/>
    </xf>
    <xf numFmtId="37" fontId="15" fillId="0" borderId="1" xfId="0" applyNumberFormat="1" applyFont="1" applyFill="1" applyBorder="1" applyAlignment="1">
      <alignment horizontal="center" vertical="center" shrinkToFit="1"/>
    </xf>
    <xf numFmtId="37" fontId="15" fillId="0" borderId="1" xfId="0" applyNumberFormat="1" applyFont="1" applyFill="1" applyBorder="1" applyAlignment="1">
      <alignment horizontal="center" vertical="center" wrapText="1"/>
    </xf>
    <xf numFmtId="41" fontId="15" fillId="0" borderId="1" xfId="1" applyFont="1" applyFill="1" applyBorder="1" applyAlignment="1">
      <alignment horizontal="right" vertical="center"/>
    </xf>
    <xf numFmtId="37" fontId="18" fillId="0" borderId="1" xfId="0" applyNumberFormat="1" applyFont="1" applyFill="1" applyBorder="1" applyAlignment="1">
      <alignment horizontal="center" vertical="center" shrinkToFit="1"/>
    </xf>
    <xf numFmtId="37" fontId="20" fillId="0" borderId="0" xfId="0" applyNumberFormat="1" applyFont="1" applyAlignment="1">
      <alignment horizontal="center" vertical="center"/>
    </xf>
    <xf numFmtId="37" fontId="19" fillId="0" borderId="0" xfId="0" applyNumberFormat="1" applyFont="1" applyAlignment="1">
      <alignment horizontal="center" vertical="center"/>
    </xf>
    <xf numFmtId="41" fontId="21" fillId="2" borderId="1" xfId="1" applyFont="1" applyFill="1" applyBorder="1" applyAlignment="1">
      <alignment horizontal="center" vertical="center"/>
    </xf>
    <xf numFmtId="41" fontId="18" fillId="2" borderId="1" xfId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left" vertical="center" shrinkToFit="1"/>
    </xf>
    <xf numFmtId="41" fontId="16" fillId="0" borderId="1" xfId="1" applyFont="1" applyFill="1" applyBorder="1" applyAlignment="1">
      <alignment horizontal="right" vertical="center"/>
    </xf>
    <xf numFmtId="37" fontId="16" fillId="0" borderId="1" xfId="0" applyNumberFormat="1" applyFont="1" applyFill="1" applyBorder="1" applyAlignment="1">
      <alignment horizontal="center" vertical="center" shrinkToFit="1"/>
    </xf>
    <xf numFmtId="41" fontId="16" fillId="0" borderId="1" xfId="1" applyFont="1" applyFill="1" applyBorder="1" applyAlignment="1">
      <alignment horizontal="right" vertical="center" shrinkToFit="1"/>
    </xf>
    <xf numFmtId="37" fontId="16" fillId="0" borderId="1" xfId="0" applyNumberFormat="1" applyFont="1" applyFill="1" applyBorder="1" applyAlignment="1">
      <alignment horizontal="center" vertical="center"/>
    </xf>
    <xf numFmtId="37" fontId="22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Border="1"/>
    <xf numFmtId="41" fontId="21" fillId="0" borderId="1" xfId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12" fillId="0" borderId="0" xfId="1" applyFont="1" applyAlignment="1">
      <alignment horizontal="right" vertical="center"/>
    </xf>
    <xf numFmtId="41" fontId="7" fillId="0" borderId="0" xfId="1" applyFont="1" applyAlignment="1">
      <alignment horizontal="right" vertical="center"/>
    </xf>
    <xf numFmtId="41" fontId="23" fillId="0" borderId="0" xfId="1" applyFont="1" applyAlignment="1">
      <alignment horizontal="right" vertical="center"/>
    </xf>
    <xf numFmtId="41" fontId="4" fillId="0" borderId="0" xfId="1" applyFont="1" applyAlignment="1">
      <alignment horizontal="right" vertical="center"/>
    </xf>
    <xf numFmtId="41" fontId="15" fillId="0" borderId="1" xfId="1" applyFont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37" fontId="18" fillId="2" borderId="1" xfId="0" applyNumberFormat="1" applyFont="1" applyFill="1" applyBorder="1" applyAlignment="1">
      <alignment horizontal="center" vertical="center" shrinkToFit="1"/>
    </xf>
    <xf numFmtId="41" fontId="15" fillId="0" borderId="1" xfId="1" applyFont="1" applyFill="1" applyBorder="1" applyAlignment="1">
      <alignment horizontal="right" vertical="center" shrinkToFit="1"/>
    </xf>
    <xf numFmtId="41" fontId="15" fillId="0" borderId="1" xfId="1" applyFont="1" applyFill="1" applyBorder="1" applyAlignment="1">
      <alignment horizontal="center" vertical="center" shrinkToFit="1"/>
    </xf>
    <xf numFmtId="41" fontId="0" fillId="0" borderId="1" xfId="1" applyFont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37" fontId="18" fillId="2" borderId="1" xfId="0" applyNumberFormat="1" applyFont="1" applyFill="1" applyBorder="1" applyAlignment="1">
      <alignment horizontal="center" vertical="center" shrinkToFit="1"/>
    </xf>
    <xf numFmtId="37" fontId="21" fillId="2" borderId="1" xfId="0" applyNumberFormat="1" applyFont="1" applyFill="1" applyBorder="1" applyAlignment="1">
      <alignment horizontal="center" vertical="center" wrapText="1" shrinkToFit="1"/>
    </xf>
    <xf numFmtId="37" fontId="21" fillId="2" borderId="1" xfId="0" applyNumberFormat="1" applyFont="1" applyFill="1" applyBorder="1" applyAlignment="1">
      <alignment horizontal="center" vertical="center" shrinkToFit="1"/>
    </xf>
    <xf numFmtId="37" fontId="18" fillId="2" borderId="1" xfId="0" applyNumberFormat="1" applyFont="1" applyFill="1" applyBorder="1" applyAlignment="1">
      <alignment horizontal="center" vertical="center" wrapText="1" shrinkToFit="1"/>
    </xf>
    <xf numFmtId="37" fontId="13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Fill="1" applyBorder="1" applyAlignment="1">
      <alignment horizontal="left" vertical="center"/>
    </xf>
    <xf numFmtId="37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shrinkToFit="1"/>
    </xf>
    <xf numFmtId="37" fontId="18" fillId="2" borderId="1" xfId="0" applyNumberFormat="1" applyFont="1" applyFill="1" applyBorder="1" applyAlignment="1">
      <alignment horizontal="center" vertical="center" wrapText="1" justifyLastLine="1" shrinkToFit="1"/>
    </xf>
    <xf numFmtId="41" fontId="21" fillId="2" borderId="1" xfId="1" applyFont="1" applyFill="1" applyBorder="1" applyAlignment="1">
      <alignment horizontal="center" vertical="center" wrapText="1"/>
    </xf>
    <xf numFmtId="41" fontId="21" fillId="2" borderId="1" xfId="1" applyFont="1" applyFill="1" applyBorder="1" applyAlignment="1">
      <alignment horizontal="center" vertical="center"/>
    </xf>
    <xf numFmtId="41" fontId="21" fillId="2" borderId="1" xfId="1" applyFont="1" applyFill="1" applyBorder="1" applyAlignment="1">
      <alignment horizontal="center" vertical="center" shrinkToFit="1"/>
    </xf>
  </cellXfs>
  <cellStyles count="6">
    <cellStyle name="쉼표 [0]" xfId="1" builtinId="6"/>
    <cellStyle name="쉼표 [0] 2" xfId="3"/>
    <cellStyle name="쉼표 [0] 2 2" xfId="4"/>
    <cellStyle name="표준" xfId="0" builtinId="0"/>
    <cellStyle name="표준 2" xfId="2"/>
    <cellStyle name="표준 2 2" xf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0" zoomScaleNormal="70" workbookViewId="0">
      <selection activeCell="P14" sqref="P14"/>
    </sheetView>
  </sheetViews>
  <sheetFormatPr defaultRowHeight="13.5"/>
  <cols>
    <col min="1" max="1" width="4.77734375" customWidth="1"/>
    <col min="2" max="2" width="16" customWidth="1"/>
    <col min="3" max="3" width="39.44140625" style="39" customWidth="1"/>
    <col min="4" max="4" width="45.44140625" customWidth="1"/>
    <col min="5" max="5" width="18.21875" customWidth="1"/>
    <col min="6" max="6" width="16.5546875" style="45" bestFit="1" customWidth="1"/>
    <col min="7" max="8" width="15.33203125" style="45" customWidth="1"/>
    <col min="9" max="9" width="16.44140625" style="45" bestFit="1" customWidth="1"/>
    <col min="10" max="10" width="10.6640625" hidden="1" customWidth="1"/>
    <col min="11" max="11" width="10.77734375" hidden="1" customWidth="1"/>
    <col min="12" max="12" width="11.44140625" hidden="1" customWidth="1"/>
    <col min="13" max="13" width="14.109375" customWidth="1"/>
  </cols>
  <sheetData>
    <row r="1" spans="1:21" s="4" customFormat="1" ht="39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 s="9"/>
      <c r="P1" s="9"/>
      <c r="Q1" s="9"/>
      <c r="R1" s="9"/>
      <c r="S1" s="9"/>
      <c r="T1" s="9"/>
      <c r="U1" s="9"/>
    </row>
    <row r="2" spans="1:21" s="4" customFormat="1" ht="10.5" customHeight="1">
      <c r="A2" s="7"/>
      <c r="B2" s="3"/>
      <c r="C2" s="38"/>
      <c r="D2" s="3"/>
      <c r="E2" s="14"/>
      <c r="F2" s="17"/>
      <c r="G2" s="40"/>
      <c r="H2" s="17"/>
      <c r="I2" s="17"/>
      <c r="J2" s="11"/>
      <c r="K2" s="8"/>
      <c r="L2" s="12"/>
      <c r="M2" s="15"/>
      <c r="O2" s="9"/>
      <c r="P2" s="9"/>
      <c r="Q2" s="9"/>
      <c r="R2" s="9"/>
      <c r="S2" s="9"/>
      <c r="T2" s="9"/>
      <c r="U2" s="9"/>
    </row>
    <row r="3" spans="1:21" s="1" customFormat="1" ht="22.5" customHeight="1">
      <c r="A3" s="57" t="s">
        <v>19</v>
      </c>
      <c r="B3" s="57"/>
      <c r="C3" s="57"/>
      <c r="D3" s="57"/>
      <c r="E3" s="57"/>
      <c r="F3" s="57"/>
      <c r="G3" s="41"/>
      <c r="H3" s="42"/>
      <c r="I3" s="43"/>
      <c r="J3" s="2"/>
      <c r="K3" s="2"/>
      <c r="L3" s="13"/>
      <c r="M3" s="16" t="s">
        <v>0</v>
      </c>
      <c r="O3" s="10"/>
      <c r="P3" s="10"/>
      <c r="Q3" s="10"/>
      <c r="R3" s="10"/>
      <c r="S3" s="10"/>
      <c r="T3" s="10"/>
      <c r="U3" s="10"/>
    </row>
    <row r="4" spans="1:21" s="24" customFormat="1" ht="24.75" customHeight="1">
      <c r="A4" s="58" t="s">
        <v>35</v>
      </c>
      <c r="B4" s="58" t="s">
        <v>36</v>
      </c>
      <c r="C4" s="60" t="s">
        <v>37</v>
      </c>
      <c r="D4" s="58" t="s">
        <v>38</v>
      </c>
      <c r="E4" s="61" t="s">
        <v>39</v>
      </c>
      <c r="F4" s="62" t="s">
        <v>40</v>
      </c>
      <c r="G4" s="63" t="s">
        <v>41</v>
      </c>
      <c r="H4" s="63"/>
      <c r="I4" s="64" t="s">
        <v>42</v>
      </c>
      <c r="J4" s="52" t="s">
        <v>43</v>
      </c>
      <c r="K4" s="52"/>
      <c r="L4" s="53" t="s">
        <v>44</v>
      </c>
      <c r="M4" s="55" t="s">
        <v>45</v>
      </c>
      <c r="O4" s="25"/>
      <c r="P4" s="25"/>
      <c r="Q4" s="25"/>
      <c r="R4" s="25"/>
      <c r="S4" s="25"/>
      <c r="T4" s="25"/>
      <c r="U4" s="25"/>
    </row>
    <row r="5" spans="1:21" s="24" customFormat="1" ht="24.75" customHeight="1">
      <c r="A5" s="59"/>
      <c r="B5" s="59"/>
      <c r="C5" s="60"/>
      <c r="D5" s="59"/>
      <c r="E5" s="61"/>
      <c r="F5" s="63"/>
      <c r="G5" s="26" t="s">
        <v>46</v>
      </c>
      <c r="H5" s="26" t="s">
        <v>47</v>
      </c>
      <c r="I5" s="64"/>
      <c r="J5" s="46" t="s">
        <v>48</v>
      </c>
      <c r="K5" s="27" t="s">
        <v>49</v>
      </c>
      <c r="L5" s="54"/>
      <c r="M5" s="55"/>
      <c r="O5" s="25"/>
      <c r="P5" s="25"/>
      <c r="Q5" s="25"/>
      <c r="R5" s="25"/>
      <c r="S5" s="25"/>
      <c r="T5" s="25"/>
      <c r="U5" s="25"/>
    </row>
    <row r="6" spans="1:21" s="5" customFormat="1" ht="39.950000000000003" customHeight="1">
      <c r="A6" s="19"/>
      <c r="B6" s="28"/>
      <c r="C6" s="28"/>
      <c r="D6" s="29"/>
      <c r="E6" s="28"/>
      <c r="F6" s="36">
        <f>SUM(F7:F25)</f>
        <v>6177896</v>
      </c>
      <c r="G6" s="36">
        <f>SUM(G7:G25)</f>
        <v>616000</v>
      </c>
      <c r="H6" s="36">
        <f t="shared" ref="H6:I6" si="0">SUM(H7:H25)</f>
        <v>616000</v>
      </c>
      <c r="I6" s="36">
        <f t="shared" si="0"/>
        <v>6177896</v>
      </c>
      <c r="J6" s="31"/>
      <c r="K6" s="32"/>
      <c r="L6" s="33"/>
      <c r="M6" s="20"/>
    </row>
    <row r="7" spans="1:21" ht="39.950000000000003" customHeight="1">
      <c r="A7" s="31">
        <v>1</v>
      </c>
      <c r="B7" s="28" t="s">
        <v>57</v>
      </c>
      <c r="C7" s="28" t="s">
        <v>54</v>
      </c>
      <c r="D7" s="29" t="s">
        <v>55</v>
      </c>
      <c r="E7" s="28" t="s">
        <v>56</v>
      </c>
      <c r="F7" s="48">
        <v>3094896</v>
      </c>
      <c r="G7" s="48">
        <v>204000</v>
      </c>
      <c r="H7" s="48"/>
      <c r="I7" s="48">
        <f>F7+G7-H7</f>
        <v>3298896</v>
      </c>
      <c r="J7" s="28"/>
      <c r="K7" s="28"/>
      <c r="L7" s="28"/>
      <c r="M7" s="28"/>
    </row>
    <row r="8" spans="1:21" ht="39.950000000000003" customHeight="1">
      <c r="A8" s="31">
        <v>2</v>
      </c>
      <c r="B8" s="28" t="s">
        <v>27</v>
      </c>
      <c r="C8" s="28" t="s">
        <v>31</v>
      </c>
      <c r="D8" s="29" t="s">
        <v>52</v>
      </c>
      <c r="E8" s="28" t="s">
        <v>26</v>
      </c>
      <c r="F8" s="44"/>
      <c r="G8" s="44">
        <v>44000</v>
      </c>
      <c r="H8" s="44"/>
      <c r="I8" s="48">
        <f t="shared" ref="I8:I25" si="1">F8+G8-H8</f>
        <v>44000</v>
      </c>
      <c r="J8" s="35"/>
      <c r="K8" s="35"/>
      <c r="L8" s="35"/>
      <c r="M8" s="35"/>
    </row>
    <row r="9" spans="1:21" ht="39.950000000000003" customHeight="1">
      <c r="A9" s="31">
        <v>3</v>
      </c>
      <c r="B9" s="28" t="s">
        <v>27</v>
      </c>
      <c r="C9" s="28" t="s">
        <v>72</v>
      </c>
      <c r="D9" s="51" t="s">
        <v>73</v>
      </c>
      <c r="E9" s="28" t="s">
        <v>26</v>
      </c>
      <c r="F9" s="32">
        <v>0</v>
      </c>
      <c r="G9" s="44">
        <v>15000</v>
      </c>
      <c r="H9" s="44"/>
      <c r="I9" s="48">
        <f t="shared" si="1"/>
        <v>15000</v>
      </c>
      <c r="J9" s="35"/>
      <c r="K9" s="35"/>
      <c r="L9" s="35"/>
      <c r="M9" s="35"/>
    </row>
    <row r="10" spans="1:21" s="5" customFormat="1" ht="39.950000000000003" customHeight="1">
      <c r="A10" s="31">
        <v>4</v>
      </c>
      <c r="B10" s="28" t="s">
        <v>10</v>
      </c>
      <c r="C10" s="28" t="s">
        <v>2</v>
      </c>
      <c r="D10" s="29" t="s">
        <v>15</v>
      </c>
      <c r="E10" s="28" t="s">
        <v>8</v>
      </c>
      <c r="F10" s="30">
        <v>10000</v>
      </c>
      <c r="G10" s="30">
        <v>10000</v>
      </c>
      <c r="H10" s="32"/>
      <c r="I10" s="48">
        <f t="shared" si="1"/>
        <v>20000</v>
      </c>
      <c r="J10" s="31"/>
      <c r="K10" s="32"/>
      <c r="L10" s="33"/>
      <c r="M10" s="20"/>
    </row>
    <row r="11" spans="1:21" ht="39.950000000000003" customHeight="1">
      <c r="A11" s="31">
        <v>5</v>
      </c>
      <c r="B11" s="28" t="s">
        <v>24</v>
      </c>
      <c r="C11" s="28" t="s">
        <v>25</v>
      </c>
      <c r="D11" s="29" t="s">
        <v>51</v>
      </c>
      <c r="E11" s="28" t="s">
        <v>26</v>
      </c>
      <c r="F11" s="44">
        <v>2750000</v>
      </c>
      <c r="G11" s="44"/>
      <c r="H11" s="44">
        <v>500000</v>
      </c>
      <c r="I11" s="48">
        <f t="shared" si="1"/>
        <v>2250000</v>
      </c>
      <c r="J11" s="35"/>
      <c r="K11" s="35"/>
      <c r="L11" s="35"/>
      <c r="M11" s="35"/>
    </row>
    <row r="12" spans="1:21" s="6" customFormat="1" ht="39.950000000000003" customHeight="1">
      <c r="A12" s="31">
        <v>6</v>
      </c>
      <c r="B12" s="28" t="s">
        <v>11</v>
      </c>
      <c r="C12" s="28" t="s">
        <v>3</v>
      </c>
      <c r="D12" s="29" t="s">
        <v>20</v>
      </c>
      <c r="E12" s="28" t="s">
        <v>9</v>
      </c>
      <c r="F12" s="32">
        <v>-12000</v>
      </c>
      <c r="G12" s="30">
        <v>12000</v>
      </c>
      <c r="H12" s="32">
        <v>0</v>
      </c>
      <c r="I12" s="48">
        <f t="shared" si="1"/>
        <v>0</v>
      </c>
      <c r="J12" s="34"/>
      <c r="K12" s="31"/>
      <c r="L12" s="33"/>
      <c r="M12" s="21"/>
    </row>
    <row r="13" spans="1:21" s="6" customFormat="1" ht="39.950000000000003" customHeight="1">
      <c r="A13" s="31">
        <v>7</v>
      </c>
      <c r="B13" s="28" t="s">
        <v>13</v>
      </c>
      <c r="C13" s="28" t="s">
        <v>5</v>
      </c>
      <c r="D13" s="29" t="s">
        <v>21</v>
      </c>
      <c r="E13" s="28" t="s">
        <v>7</v>
      </c>
      <c r="F13" s="32">
        <v>-30000</v>
      </c>
      <c r="G13" s="30">
        <v>30000</v>
      </c>
      <c r="H13" s="32"/>
      <c r="I13" s="48">
        <f t="shared" si="1"/>
        <v>0</v>
      </c>
      <c r="J13" s="34"/>
      <c r="K13" s="31"/>
      <c r="L13" s="33"/>
      <c r="M13" s="21"/>
    </row>
    <row r="14" spans="1:21" ht="39.950000000000003" customHeight="1">
      <c r="A14" s="31">
        <v>8</v>
      </c>
      <c r="B14" s="28" t="s">
        <v>29</v>
      </c>
      <c r="C14" s="28" t="s">
        <v>65</v>
      </c>
      <c r="D14" s="29" t="s">
        <v>66</v>
      </c>
      <c r="E14" s="28" t="s">
        <v>30</v>
      </c>
      <c r="F14" s="32">
        <v>0</v>
      </c>
      <c r="G14" s="44">
        <v>3600</v>
      </c>
      <c r="H14" s="44"/>
      <c r="I14" s="48">
        <f t="shared" si="1"/>
        <v>3600</v>
      </c>
      <c r="J14" s="35"/>
      <c r="K14" s="35"/>
      <c r="L14" s="35"/>
      <c r="M14" s="35"/>
    </row>
    <row r="15" spans="1:21" ht="39.950000000000003" customHeight="1">
      <c r="A15" s="31">
        <v>9</v>
      </c>
      <c r="B15" s="28" t="s">
        <v>29</v>
      </c>
      <c r="C15" s="28" t="s">
        <v>65</v>
      </c>
      <c r="D15" s="29" t="s">
        <v>67</v>
      </c>
      <c r="E15" s="28" t="s">
        <v>26</v>
      </c>
      <c r="F15" s="32">
        <v>0</v>
      </c>
      <c r="G15" s="44">
        <v>16400</v>
      </c>
      <c r="H15" s="44"/>
      <c r="I15" s="48">
        <f t="shared" si="1"/>
        <v>16400</v>
      </c>
      <c r="J15" s="35"/>
      <c r="K15" s="35"/>
      <c r="L15" s="35"/>
      <c r="M15" s="35"/>
    </row>
    <row r="16" spans="1:21" s="6" customFormat="1" ht="39.950000000000003" customHeight="1">
      <c r="A16" s="31">
        <v>10</v>
      </c>
      <c r="B16" s="28" t="s">
        <v>14</v>
      </c>
      <c r="C16" s="28" t="s">
        <v>6</v>
      </c>
      <c r="D16" s="29" t="s">
        <v>22</v>
      </c>
      <c r="E16" s="28" t="s">
        <v>8</v>
      </c>
      <c r="F16" s="22">
        <v>350000</v>
      </c>
      <c r="G16" s="30"/>
      <c r="H16" s="32">
        <v>100000</v>
      </c>
      <c r="I16" s="48">
        <f t="shared" si="1"/>
        <v>250000</v>
      </c>
      <c r="J16" s="34"/>
      <c r="K16" s="31"/>
      <c r="L16" s="33"/>
      <c r="M16" s="23"/>
    </row>
    <row r="17" spans="1:13" ht="39.950000000000003" customHeight="1">
      <c r="A17" s="31">
        <v>11</v>
      </c>
      <c r="B17" s="28" t="s">
        <v>28</v>
      </c>
      <c r="C17" s="28" t="s">
        <v>70</v>
      </c>
      <c r="D17" s="29" t="s">
        <v>69</v>
      </c>
      <c r="E17" s="50" t="s">
        <v>58</v>
      </c>
      <c r="F17" s="32">
        <v>0</v>
      </c>
      <c r="G17" s="44">
        <v>5000</v>
      </c>
      <c r="H17" s="44"/>
      <c r="I17" s="48">
        <f t="shared" si="1"/>
        <v>5000</v>
      </c>
      <c r="J17" s="35"/>
      <c r="K17" s="35"/>
      <c r="L17" s="35"/>
      <c r="M17" s="35"/>
    </row>
    <row r="18" spans="1:13" ht="39.950000000000003" customHeight="1">
      <c r="A18" s="31">
        <v>12</v>
      </c>
      <c r="B18" s="28" t="s">
        <v>28</v>
      </c>
      <c r="C18" s="28" t="s">
        <v>62</v>
      </c>
      <c r="D18" s="51" t="s">
        <v>63</v>
      </c>
      <c r="E18" s="28" t="s">
        <v>26</v>
      </c>
      <c r="F18" s="32">
        <v>0</v>
      </c>
      <c r="G18" s="44">
        <v>50000</v>
      </c>
      <c r="H18" s="44"/>
      <c r="I18" s="48">
        <f t="shared" si="1"/>
        <v>50000</v>
      </c>
      <c r="J18" s="35"/>
      <c r="K18" s="35"/>
      <c r="L18" s="35"/>
      <c r="M18" s="35"/>
    </row>
    <row r="19" spans="1:13" ht="39.950000000000003" customHeight="1">
      <c r="A19" s="31">
        <v>13</v>
      </c>
      <c r="B19" s="28" t="s">
        <v>53</v>
      </c>
      <c r="C19" s="28" t="s">
        <v>60</v>
      </c>
      <c r="D19" s="29" t="s">
        <v>59</v>
      </c>
      <c r="E19" s="28" t="s">
        <v>17</v>
      </c>
      <c r="F19" s="47">
        <v>0</v>
      </c>
      <c r="G19" s="47">
        <v>50000</v>
      </c>
      <c r="H19" s="47"/>
      <c r="I19" s="48">
        <f t="shared" si="1"/>
        <v>50000</v>
      </c>
      <c r="J19" s="28"/>
      <c r="K19" s="28"/>
      <c r="L19" s="28"/>
      <c r="M19" s="28"/>
    </row>
    <row r="20" spans="1:13" ht="39.950000000000003" customHeight="1">
      <c r="A20" s="31">
        <v>14</v>
      </c>
      <c r="B20" s="28" t="s">
        <v>16</v>
      </c>
      <c r="C20" s="28" t="s">
        <v>71</v>
      </c>
      <c r="D20" s="29" t="s">
        <v>61</v>
      </c>
      <c r="E20" s="28" t="s">
        <v>17</v>
      </c>
      <c r="F20" s="49">
        <v>0</v>
      </c>
      <c r="G20" s="48">
        <v>80000</v>
      </c>
      <c r="H20" s="48"/>
      <c r="I20" s="48">
        <f t="shared" si="1"/>
        <v>80000</v>
      </c>
      <c r="J20" s="18"/>
      <c r="K20" s="18"/>
      <c r="L20" s="18"/>
      <c r="M20" s="18"/>
    </row>
    <row r="21" spans="1:13" ht="39.950000000000003" customHeight="1">
      <c r="A21" s="31">
        <v>15</v>
      </c>
      <c r="B21" s="28" t="s">
        <v>23</v>
      </c>
      <c r="C21" s="28" t="s">
        <v>71</v>
      </c>
      <c r="D21" s="51" t="s">
        <v>68</v>
      </c>
      <c r="E21" s="28" t="s">
        <v>26</v>
      </c>
      <c r="F21" s="44">
        <v>0</v>
      </c>
      <c r="G21" s="44">
        <v>80000</v>
      </c>
      <c r="H21" s="44"/>
      <c r="I21" s="48">
        <f t="shared" si="1"/>
        <v>80000</v>
      </c>
      <c r="J21" s="35"/>
      <c r="K21" s="35"/>
      <c r="L21" s="35"/>
      <c r="M21" s="35"/>
    </row>
    <row r="22" spans="1:13" ht="39.950000000000003" customHeight="1">
      <c r="A22" s="31">
        <v>16</v>
      </c>
      <c r="B22" s="28" t="s">
        <v>32</v>
      </c>
      <c r="C22" s="28" t="s">
        <v>74</v>
      </c>
      <c r="D22" s="51" t="s">
        <v>64</v>
      </c>
      <c r="E22" s="28" t="s">
        <v>26</v>
      </c>
      <c r="F22" s="44">
        <v>0</v>
      </c>
      <c r="G22" s="44"/>
      <c r="H22" s="44">
        <v>1000</v>
      </c>
      <c r="I22" s="48">
        <f t="shared" si="1"/>
        <v>-1000</v>
      </c>
      <c r="J22" s="35"/>
      <c r="K22" s="35"/>
      <c r="L22" s="35"/>
      <c r="M22" s="37" t="s">
        <v>50</v>
      </c>
    </row>
    <row r="23" spans="1:13" ht="39.950000000000003" customHeight="1">
      <c r="A23" s="31">
        <v>17</v>
      </c>
      <c r="B23" s="28" t="s">
        <v>32</v>
      </c>
      <c r="C23" s="28" t="s">
        <v>74</v>
      </c>
      <c r="D23" s="51" t="s">
        <v>64</v>
      </c>
      <c r="E23" s="28" t="s">
        <v>30</v>
      </c>
      <c r="F23" s="44">
        <v>0</v>
      </c>
      <c r="G23" s="44">
        <v>1000</v>
      </c>
      <c r="H23" s="44"/>
      <c r="I23" s="48">
        <f t="shared" si="1"/>
        <v>1000</v>
      </c>
      <c r="J23" s="35"/>
      <c r="K23" s="35"/>
      <c r="L23" s="35"/>
      <c r="M23" s="37" t="s">
        <v>50</v>
      </c>
    </row>
    <row r="24" spans="1:13" s="6" customFormat="1" ht="39.950000000000003" customHeight="1">
      <c r="A24" s="31">
        <v>18</v>
      </c>
      <c r="B24" s="28" t="s">
        <v>12</v>
      </c>
      <c r="C24" s="28" t="s">
        <v>4</v>
      </c>
      <c r="D24" s="29" t="s">
        <v>33</v>
      </c>
      <c r="E24" s="28" t="s">
        <v>1</v>
      </c>
      <c r="F24" s="22">
        <v>15000</v>
      </c>
      <c r="G24" s="30"/>
      <c r="H24" s="32">
        <v>15000</v>
      </c>
      <c r="I24" s="48">
        <f t="shared" si="1"/>
        <v>0</v>
      </c>
      <c r="J24" s="34"/>
      <c r="K24" s="31"/>
      <c r="L24" s="33"/>
      <c r="M24" s="37" t="s">
        <v>50</v>
      </c>
    </row>
    <row r="25" spans="1:13" s="6" customFormat="1" ht="39.950000000000003" customHeight="1">
      <c r="A25" s="31">
        <v>19</v>
      </c>
      <c r="B25" s="28" t="s">
        <v>12</v>
      </c>
      <c r="C25" s="28" t="s">
        <v>4</v>
      </c>
      <c r="D25" s="29" t="s">
        <v>33</v>
      </c>
      <c r="E25" s="28" t="s">
        <v>34</v>
      </c>
      <c r="F25" s="22">
        <v>0</v>
      </c>
      <c r="G25" s="30">
        <v>15000</v>
      </c>
      <c r="H25" s="32"/>
      <c r="I25" s="48">
        <f t="shared" si="1"/>
        <v>15000</v>
      </c>
      <c r="J25" s="34"/>
      <c r="K25" s="31"/>
      <c r="L25" s="33"/>
      <c r="M25" s="37" t="s">
        <v>50</v>
      </c>
    </row>
  </sheetData>
  <mergeCells count="13">
    <mergeCell ref="J4:K4"/>
    <mergeCell ref="L4:L5"/>
    <mergeCell ref="M4:M5"/>
    <mergeCell ref="A1:M1"/>
    <mergeCell ref="A3:F3"/>
    <mergeCell ref="A4:A5"/>
    <mergeCell ref="B4:B5"/>
    <mergeCell ref="C4:C5"/>
    <mergeCell ref="D4:D5"/>
    <mergeCell ref="E4:E5"/>
    <mergeCell ref="F4:F5"/>
    <mergeCell ref="G4:H4"/>
    <mergeCell ref="I4:I5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제2회 추경 조정 목록</vt:lpstr>
    </vt:vector>
  </TitlesOfParts>
  <Company>종로구청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기획예산과</dc:creator>
  <cp:lastModifiedBy>USER</cp:lastModifiedBy>
  <cp:lastPrinted>2021-09-15T11:05:49Z</cp:lastPrinted>
  <dcterms:created xsi:type="dcterms:W3CDTF">2001-06-04T06:34:23Z</dcterms:created>
  <dcterms:modified xsi:type="dcterms:W3CDTF">2021-09-15T11:07:58Z</dcterms:modified>
</cp:coreProperties>
</file>